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14x\Desktop\ระบบส่ง ปพ.5 online\"/>
    </mc:Choice>
  </mc:AlternateContent>
  <xr:revisionPtr revIDLastSave="0" documentId="13_ncr:1_{786CF391-1E7D-4D48-95EE-96D4DB0037E0}" xr6:coauthVersionLast="47" xr6:coauthVersionMax="47" xr10:uidLastSave="{00000000-0000-0000-0000-000000000000}"/>
  <workbookProtection workbookAlgorithmName="SHA-512" workbookHashValue="598MQNt4T+zgSnL7tG784ZFRLGr7jOxfQbOo3+w4kjj6mFLD5sdYAsXMCaCQ5400lcXdcWxsVwn2lHRTCsFDNw==" workbookSaltValue="GX6kL2dcii88pJ8iwEbUoA==" workbookSpinCount="100000" lockStructure="1"/>
  <bookViews>
    <workbookView xWindow="-120" yWindow="-120" windowWidth="29040" windowHeight="15720" xr2:uid="{00000000-000D-0000-FFFF-FFFF00000000}"/>
  </bookViews>
  <sheets>
    <sheet name="ปก ปพ.5" sheetId="1" r:id="rId1"/>
    <sheet name="ปก กิจกรรม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3" l="1"/>
  <c r="B33" i="3"/>
  <c r="B14" i="1" l="1"/>
  <c r="H15" i="1" l="1"/>
  <c r="L15" i="1"/>
  <c r="N15" i="1"/>
  <c r="P15" i="1"/>
  <c r="R15" i="1"/>
  <c r="T15" i="1"/>
  <c r="V15" i="1"/>
  <c r="X15" i="1"/>
  <c r="J15" i="1"/>
  <c r="B15" i="3"/>
  <c r="F16" i="3" s="1"/>
  <c r="S20" i="1"/>
  <c r="Y21" i="1" l="1"/>
  <c r="AB21" i="1"/>
  <c r="AE21" i="1"/>
  <c r="P16" i="3"/>
  <c r="V21" i="1"/>
  <c r="B20" i="1"/>
  <c r="H21" i="1" l="1"/>
  <c r="K21" i="1"/>
  <c r="N21" i="1"/>
  <c r="E21" i="1"/>
  <c r="F15" i="1" l="1"/>
</calcChain>
</file>

<file path=xl/sharedStrings.xml><?xml version="1.0" encoding="utf-8"?>
<sst xmlns="http://schemas.openxmlformats.org/spreadsheetml/2006/main" count="104" uniqueCount="55">
  <si>
    <t>แบบบันทึกผลการพัฒนาคุณภาพผู้เรียน</t>
  </si>
  <si>
    <t>โรงเรียนเมืองกาฬสินธุ์  สำนักงานเขตพื้นที่การศึกษามัธยมศึกษากาฬสินธุ์</t>
  </si>
  <si>
    <t>กลุ่มสาระการเรียนรู้</t>
  </si>
  <si>
    <t>ภาคเรียนที่</t>
  </si>
  <si>
    <t>ชั้นมัธยมศึกษาปีที่</t>
  </si>
  <si>
    <t>วิชาพื้นฐาน</t>
  </si>
  <si>
    <t>วิชาเพิ่มเติม</t>
  </si>
  <si>
    <t>ปีการศึกษา</t>
  </si>
  <si>
    <t>รหัสวิชา</t>
  </si>
  <si>
    <t>รายวิชา</t>
  </si>
  <si>
    <t>เวลาเรียน</t>
  </si>
  <si>
    <t>คาบ/สัปดาห์</t>
  </si>
  <si>
    <t>ครูผู้สอน</t>
  </si>
  <si>
    <t>สรุปผลการประเมิน</t>
  </si>
  <si>
    <t>จำนวน</t>
  </si>
  <si>
    <t>นักเรียน</t>
  </si>
  <si>
    <t>ร</t>
  </si>
  <si>
    <t>มส</t>
  </si>
  <si>
    <t>หมายเหตุ</t>
  </si>
  <si>
    <t>ระดับผลการเรียน</t>
  </si>
  <si>
    <t>ร้อยละ</t>
  </si>
  <si>
    <t>ผลการประเมิน</t>
  </si>
  <si>
    <t>คุณลักษณะอันพึงประสงค์</t>
  </si>
  <si>
    <t>ผ่าน</t>
  </si>
  <si>
    <t>ไม่ผ่าน</t>
  </si>
  <si>
    <t>การอ่านคิดวิเคราะห์และเขียน</t>
  </si>
  <si>
    <t>จำนวน
นักเรียน</t>
  </si>
  <si>
    <t>การอนุมัติผลการเรียน</t>
  </si>
  <si>
    <t>ลงชื่อ</t>
  </si>
  <si>
    <t>หัวหน้ากลุ่มสาระการเรียนรู้</t>
  </si>
  <si>
    <t>หัวหน้างานวัดผลและประเมินผล</t>
  </si>
  <si>
    <t>(นางสาววรรณิศา  ยุบุญชู)</t>
  </si>
  <si>
    <t>รองผู้อำนวยการกลุ่มบริหารงานวิชาการ</t>
  </si>
  <si>
    <t>ผู้อำนวยการโรงเรียนเมืองกาฬสินธุ์</t>
  </si>
  <si>
    <t>q</t>
  </si>
  <si>
    <t>เห็นควรอนุมัติ</t>
  </si>
  <si>
    <t>ไม่เห็นควรอนุมัติ</t>
  </si>
  <si>
    <t>อนุมัติ</t>
  </si>
  <si>
    <t>ไม่อนุมัติ</t>
  </si>
  <si>
    <t>ปพ.5</t>
  </si>
  <si>
    <t>หน่วยกิต</t>
  </si>
  <si>
    <t>3=ดีเยี่ยม</t>
  </si>
  <si>
    <t>2=ดี</t>
  </si>
  <si>
    <t>1=ผ่าน</t>
  </si>
  <si>
    <t>0=ไม่ผ่าน</t>
  </si>
  <si>
    <t>(</t>
  </si>
  <si>
    <t>)</t>
  </si>
  <si>
    <t>กิจกรรมพัฒนาผู้เรียน</t>
  </si>
  <si>
    <t>ระดับชั้นมัธยมศึกษาปีที่</t>
  </si>
  <si>
    <t>หัวหน้ากิจกรรมพัฒนาผู้เรียน</t>
  </si>
  <si>
    <t>( นางสาววรรณิศา  ยุบุญชู )</t>
  </si>
  <si>
    <t>( นางสาวณัฐรานี  สุดตะนา )</t>
  </si>
  <si>
    <t xml:space="preserve"> /</t>
  </si>
  <si>
    <t>(นายเด่นจิตธีระพันธ์  จันทะมูล)</t>
  </si>
  <si>
    <t>(นายวีระยุทธ  มณีโคตร)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</si>
</sst>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sz val="14"/>
      <color theme="1"/>
      <name val="Cordia New"/>
      <family val="2"/>
    </font>
    <font>
      <sz val="16"/>
      <color theme="1"/>
      <name val="Wingdings"/>
      <charset val="2"/>
    </font>
    <font>
      <b/>
      <sz val="18"/>
      <color theme="1"/>
      <name val="Cordia New"/>
      <family val="2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Cordia New"/>
      <family val="2"/>
      <charset val="222"/>
    </font>
    <font>
      <b/>
      <sz val="18"/>
      <color theme="1"/>
      <name val="Cordia New"/>
      <family val="2"/>
      <charset val="222"/>
    </font>
    <font>
      <b/>
      <sz val="16"/>
      <color theme="1"/>
      <name val="Cordia New"/>
      <family val="2"/>
      <charset val="222"/>
    </font>
    <font>
      <sz val="14"/>
      <color theme="1"/>
      <name val="Cordia New"/>
      <family val="2"/>
      <charset val="222"/>
    </font>
    <font>
      <b/>
      <sz val="15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horizontal="left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49" fontId="5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2" fillId="0" borderId="3" xfId="0" applyFont="1" applyBorder="1"/>
    <xf numFmtId="0" fontId="1" fillId="0" borderId="10" xfId="0" applyFont="1" applyBorder="1" applyAlignment="1">
      <alignment vertical="center" wrapText="1"/>
    </xf>
    <xf numFmtId="0" fontId="2" fillId="0" borderId="10" xfId="0" applyFont="1" applyBorder="1"/>
    <xf numFmtId="0" fontId="2" fillId="0" borderId="0" xfId="0" applyFont="1"/>
    <xf numFmtId="0" fontId="1" fillId="0" borderId="1" xfId="0" applyFont="1" applyBorder="1"/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2" fillId="0" borderId="0" xfId="0" applyFont="1"/>
    <xf numFmtId="2" fontId="3" fillId="0" borderId="4" xfId="0" applyNumberFormat="1" applyFont="1" applyBorder="1" applyAlignment="1">
      <alignment horizontal="center"/>
    </xf>
    <xf numFmtId="0" fontId="1" fillId="0" borderId="3" xfId="0" applyFont="1" applyBorder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49" fontId="7" fillId="0" borderId="1" xfId="1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4" xfId="0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/>
    </xf>
    <xf numFmtId="187" fontId="5" fillId="0" borderId="2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</cellXfs>
  <cellStyles count="2">
    <cellStyle name="ข้อความอธิบาย" xfId="1" builtinId="5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</xdr:row>
          <xdr:rowOff>28575</xdr:rowOff>
        </xdr:from>
        <xdr:to>
          <xdr:col>25</xdr:col>
          <xdr:colOff>9525</xdr:colOff>
          <xdr:row>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</xdr:row>
          <xdr:rowOff>47625</xdr:rowOff>
        </xdr:from>
        <xdr:to>
          <xdr:col>25</xdr:col>
          <xdr:colOff>9525</xdr:colOff>
          <xdr:row>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15939</xdr:colOff>
      <xdr:row>0</xdr:row>
      <xdr:rowOff>13379</xdr:rowOff>
    </xdr:from>
    <xdr:to>
      <xdr:col>18</xdr:col>
      <xdr:colOff>182841</xdr:colOff>
      <xdr:row>3</xdr:row>
      <xdr:rowOff>172510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484" y="13379"/>
          <a:ext cx="968487" cy="104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30191</xdr:colOff>
      <xdr:row>0</xdr:row>
      <xdr:rowOff>0</xdr:rowOff>
    </xdr:from>
    <xdr:to>
      <xdr:col>18</xdr:col>
      <xdr:colOff>189559</xdr:colOff>
      <xdr:row>4</xdr:row>
      <xdr:rowOff>14058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2D42204-03BA-4BA9-B070-3B02F3277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445" y="138962"/>
          <a:ext cx="964297" cy="1055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"/>
  <sheetViews>
    <sheetView showGridLines="0" tabSelected="1" topLeftCell="A16" zoomScaleNormal="100" workbookViewId="0">
      <selection activeCell="AP25" sqref="AP25"/>
    </sheetView>
  </sheetViews>
  <sheetFormatPr defaultColWidth="2.625" defaultRowHeight="24" x14ac:dyDescent="0.55000000000000004"/>
  <cols>
    <col min="1" max="16384" width="2.625" style="8"/>
  </cols>
  <sheetData>
    <row r="1" spans="1:33" ht="24" customHeight="1" x14ac:dyDescent="0.55000000000000004">
      <c r="Y1" s="9" t="s">
        <v>39</v>
      </c>
    </row>
    <row r="2" spans="1:33" ht="24" customHeight="1" x14ac:dyDescent="0.55000000000000004">
      <c r="Y2" s="23" t="s">
        <v>4</v>
      </c>
      <c r="AE2" s="10"/>
      <c r="AF2" s="52" t="s">
        <v>52</v>
      </c>
      <c r="AG2" s="52"/>
    </row>
    <row r="3" spans="1:33" ht="21.95" customHeight="1" x14ac:dyDescent="0.55000000000000004">
      <c r="Z3" s="20" t="s">
        <v>5</v>
      </c>
    </row>
    <row r="4" spans="1:33" ht="21.95" customHeight="1" x14ac:dyDescent="0.55000000000000004">
      <c r="Y4" s="22"/>
      <c r="Z4" s="21" t="s">
        <v>6</v>
      </c>
    </row>
    <row r="5" spans="1:33" ht="26.25" x14ac:dyDescent="0.55000000000000004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26.25" x14ac:dyDescent="0.55000000000000004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26.25" x14ac:dyDescent="0.55000000000000004">
      <c r="A7" s="11" t="s">
        <v>2</v>
      </c>
      <c r="B7" s="11"/>
      <c r="C7" s="11"/>
      <c r="D7" s="11"/>
      <c r="E7" s="11"/>
      <c r="F7" s="11"/>
      <c r="G7" s="1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6" t="s">
        <v>3</v>
      </c>
      <c r="U7" s="56"/>
      <c r="V7" s="56"/>
      <c r="W7" s="56"/>
      <c r="X7" s="53">
        <v>1</v>
      </c>
      <c r="Y7" s="53"/>
      <c r="Z7" s="53"/>
      <c r="AA7" s="56" t="s">
        <v>7</v>
      </c>
      <c r="AB7" s="56"/>
      <c r="AC7" s="56"/>
      <c r="AD7" s="56"/>
      <c r="AE7" s="53">
        <v>2568</v>
      </c>
      <c r="AF7" s="53"/>
      <c r="AG7" s="53"/>
    </row>
    <row r="8" spans="1:33" ht="26.25" x14ac:dyDescent="0.55000000000000004">
      <c r="A8" s="50" t="s">
        <v>8</v>
      </c>
      <c r="B8" s="50"/>
      <c r="C8" s="50"/>
      <c r="D8" s="53"/>
      <c r="E8" s="53"/>
      <c r="F8" s="53"/>
      <c r="G8" s="53"/>
      <c r="H8" s="53"/>
      <c r="I8" s="53"/>
      <c r="J8" s="8" t="s">
        <v>9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33" ht="26.25" x14ac:dyDescent="0.55000000000000004">
      <c r="A9" s="50" t="s">
        <v>10</v>
      </c>
      <c r="B9" s="50"/>
      <c r="C9" s="50"/>
      <c r="D9" s="50"/>
      <c r="E9" s="51"/>
      <c r="F9" s="51"/>
      <c r="G9" s="51"/>
      <c r="H9" s="51"/>
      <c r="I9" s="51"/>
      <c r="J9" s="50" t="s">
        <v>11</v>
      </c>
      <c r="K9" s="50"/>
      <c r="L9" s="50"/>
      <c r="M9" s="50"/>
      <c r="N9" s="50"/>
      <c r="O9" s="59" t="s">
        <v>14</v>
      </c>
      <c r="P9" s="59"/>
      <c r="Q9" s="59"/>
      <c r="R9" s="60"/>
      <c r="S9" s="60"/>
      <c r="T9" s="60"/>
      <c r="U9" s="60"/>
      <c r="V9" s="60"/>
      <c r="W9" s="60"/>
      <c r="X9" s="60"/>
      <c r="Y9" s="14" t="s">
        <v>40</v>
      </c>
      <c r="Z9" s="15"/>
      <c r="AA9" s="15"/>
      <c r="AB9" s="15"/>
      <c r="AC9" s="15"/>
      <c r="AD9" s="15"/>
      <c r="AE9" s="15"/>
      <c r="AF9" s="15"/>
      <c r="AG9" s="15"/>
    </row>
    <row r="10" spans="1:33" ht="26.25" x14ac:dyDescent="0.55000000000000004">
      <c r="J10" s="8" t="s">
        <v>12</v>
      </c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33" x14ac:dyDescent="0.55000000000000004">
      <c r="A11" s="8" t="s">
        <v>13</v>
      </c>
    </row>
    <row r="12" spans="1:33" x14ac:dyDescent="0.55000000000000004">
      <c r="B12" s="27" t="s">
        <v>14</v>
      </c>
      <c r="C12" s="27"/>
      <c r="D12" s="27"/>
      <c r="E12" s="27"/>
      <c r="F12" s="61" t="s">
        <v>19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44" t="s">
        <v>18</v>
      </c>
      <c r="AA12" s="45"/>
      <c r="AB12" s="45"/>
      <c r="AC12" s="45"/>
      <c r="AD12" s="45"/>
      <c r="AE12" s="45"/>
      <c r="AF12" s="45"/>
      <c r="AG12" s="46"/>
    </row>
    <row r="13" spans="1:33" x14ac:dyDescent="0.55000000000000004">
      <c r="B13" s="28" t="s">
        <v>15</v>
      </c>
      <c r="C13" s="28"/>
      <c r="D13" s="28"/>
      <c r="E13" s="28"/>
      <c r="F13" s="61">
        <v>4</v>
      </c>
      <c r="G13" s="61"/>
      <c r="H13" s="61">
        <v>3.5</v>
      </c>
      <c r="I13" s="61"/>
      <c r="J13" s="61">
        <v>3</v>
      </c>
      <c r="K13" s="61"/>
      <c r="L13" s="61">
        <v>2.5</v>
      </c>
      <c r="M13" s="61"/>
      <c r="N13" s="61">
        <v>2</v>
      </c>
      <c r="O13" s="61"/>
      <c r="P13" s="61">
        <v>1.5</v>
      </c>
      <c r="Q13" s="61"/>
      <c r="R13" s="61">
        <v>1</v>
      </c>
      <c r="S13" s="61"/>
      <c r="T13" s="61">
        <v>0</v>
      </c>
      <c r="U13" s="61"/>
      <c r="V13" s="61" t="s">
        <v>16</v>
      </c>
      <c r="W13" s="61"/>
      <c r="X13" s="61" t="s">
        <v>17</v>
      </c>
      <c r="Y13" s="61"/>
      <c r="Z13" s="44"/>
      <c r="AA13" s="45"/>
      <c r="AB13" s="45"/>
      <c r="AC13" s="45"/>
      <c r="AD13" s="45"/>
      <c r="AE13" s="45"/>
      <c r="AF13" s="45"/>
      <c r="AG13" s="46"/>
    </row>
    <row r="14" spans="1:33" ht="26.25" x14ac:dyDescent="0.55000000000000004">
      <c r="B14" s="65">
        <f>SUM(F14:Y14)</f>
        <v>35</v>
      </c>
      <c r="C14" s="65"/>
      <c r="D14" s="65"/>
      <c r="E14" s="65"/>
      <c r="F14" s="57">
        <v>35</v>
      </c>
      <c r="G14" s="57"/>
      <c r="H14" s="57">
        <v>0</v>
      </c>
      <c r="I14" s="57"/>
      <c r="J14" s="57">
        <v>0</v>
      </c>
      <c r="K14" s="57"/>
      <c r="L14" s="57">
        <v>0</v>
      </c>
      <c r="M14" s="57"/>
      <c r="N14" s="57">
        <v>0</v>
      </c>
      <c r="O14" s="57"/>
      <c r="P14" s="57">
        <v>0</v>
      </c>
      <c r="Q14" s="57"/>
      <c r="R14" s="57">
        <v>0</v>
      </c>
      <c r="S14" s="57"/>
      <c r="T14" s="57">
        <v>0</v>
      </c>
      <c r="U14" s="57"/>
      <c r="V14" s="57">
        <v>0</v>
      </c>
      <c r="W14" s="57"/>
      <c r="X14" s="57">
        <v>0</v>
      </c>
      <c r="Y14" s="57"/>
      <c r="Z14" s="44"/>
      <c r="AA14" s="45"/>
      <c r="AB14" s="45"/>
      <c r="AC14" s="45"/>
      <c r="AD14" s="45"/>
      <c r="AE14" s="45"/>
      <c r="AF14" s="45"/>
      <c r="AG14" s="46"/>
    </row>
    <row r="15" spans="1:33" x14ac:dyDescent="0.55000000000000004">
      <c r="B15" s="61" t="s">
        <v>20</v>
      </c>
      <c r="C15" s="61"/>
      <c r="D15" s="61"/>
      <c r="E15" s="61"/>
      <c r="F15" s="58">
        <f>(F14/$B$14)*100</f>
        <v>100</v>
      </c>
      <c r="G15" s="58"/>
      <c r="H15" s="58">
        <f t="shared" ref="H15" si="0">(H14/$B$14)*100</f>
        <v>0</v>
      </c>
      <c r="I15" s="58"/>
      <c r="J15" s="58">
        <f t="shared" ref="J15:X15" si="1">(J14/$B$14)*100</f>
        <v>0</v>
      </c>
      <c r="K15" s="58"/>
      <c r="L15" s="58">
        <f t="shared" si="1"/>
        <v>0</v>
      </c>
      <c r="M15" s="58"/>
      <c r="N15" s="58">
        <f t="shared" si="1"/>
        <v>0</v>
      </c>
      <c r="O15" s="58"/>
      <c r="P15" s="58">
        <f t="shared" si="1"/>
        <v>0</v>
      </c>
      <c r="Q15" s="58"/>
      <c r="R15" s="58">
        <f t="shared" si="1"/>
        <v>0</v>
      </c>
      <c r="S15" s="58"/>
      <c r="T15" s="58">
        <f t="shared" si="1"/>
        <v>0</v>
      </c>
      <c r="U15" s="58"/>
      <c r="V15" s="58">
        <f t="shared" si="1"/>
        <v>0</v>
      </c>
      <c r="W15" s="58"/>
      <c r="X15" s="58">
        <f t="shared" si="1"/>
        <v>0</v>
      </c>
      <c r="Y15" s="58"/>
      <c r="Z15" s="44"/>
      <c r="AA15" s="45"/>
      <c r="AB15" s="45"/>
      <c r="AC15" s="45"/>
      <c r="AD15" s="45"/>
      <c r="AE15" s="45"/>
      <c r="AF15" s="45"/>
      <c r="AG15" s="46"/>
    </row>
    <row r="16" spans="1:33" ht="12" customHeight="1" x14ac:dyDescent="0.55000000000000004"/>
    <row r="17" spans="1:33" ht="24" customHeight="1" x14ac:dyDescent="0.55000000000000004">
      <c r="B17" s="32" t="s">
        <v>26</v>
      </c>
      <c r="C17" s="33"/>
      <c r="D17" s="34"/>
      <c r="E17" s="66" t="s">
        <v>21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R17" s="16"/>
      <c r="S17" s="32" t="s">
        <v>26</v>
      </c>
      <c r="T17" s="33"/>
      <c r="U17" s="34"/>
      <c r="V17" s="27" t="s">
        <v>21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3" x14ac:dyDescent="0.55000000000000004">
      <c r="B18" s="35"/>
      <c r="C18" s="36"/>
      <c r="D18" s="37"/>
      <c r="E18" s="62" t="s">
        <v>22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R18" s="16"/>
      <c r="S18" s="35"/>
      <c r="T18" s="36"/>
      <c r="U18" s="37"/>
      <c r="V18" s="28" t="s">
        <v>25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 x14ac:dyDescent="0.55000000000000004">
      <c r="B19" s="38"/>
      <c r="C19" s="39"/>
      <c r="D19" s="40"/>
      <c r="E19" s="29" t="s">
        <v>41</v>
      </c>
      <c r="F19" s="30"/>
      <c r="G19" s="31"/>
      <c r="H19" s="29" t="s">
        <v>42</v>
      </c>
      <c r="I19" s="30"/>
      <c r="J19" s="31"/>
      <c r="K19" s="29" t="s">
        <v>43</v>
      </c>
      <c r="L19" s="30"/>
      <c r="M19" s="31"/>
      <c r="N19" s="29" t="s">
        <v>44</v>
      </c>
      <c r="O19" s="30"/>
      <c r="P19" s="31"/>
      <c r="R19" s="16"/>
      <c r="S19" s="38"/>
      <c r="T19" s="39"/>
      <c r="U19" s="40"/>
      <c r="V19" s="29" t="s">
        <v>41</v>
      </c>
      <c r="W19" s="30"/>
      <c r="X19" s="31"/>
      <c r="Y19" s="29" t="s">
        <v>42</v>
      </c>
      <c r="Z19" s="30"/>
      <c r="AA19" s="31"/>
      <c r="AB19" s="29" t="s">
        <v>43</v>
      </c>
      <c r="AC19" s="30"/>
      <c r="AD19" s="31"/>
      <c r="AE19" s="29" t="s">
        <v>44</v>
      </c>
      <c r="AF19" s="30"/>
      <c r="AG19" s="31"/>
    </row>
    <row r="20" spans="1:33" ht="26.25" x14ac:dyDescent="0.55000000000000004">
      <c r="B20" s="41">
        <f>SUM(E20:P20)</f>
        <v>35</v>
      </c>
      <c r="C20" s="42"/>
      <c r="D20" s="43"/>
      <c r="E20" s="47">
        <v>35</v>
      </c>
      <c r="F20" s="48"/>
      <c r="G20" s="49"/>
      <c r="H20" s="47">
        <v>0</v>
      </c>
      <c r="I20" s="48"/>
      <c r="J20" s="49"/>
      <c r="K20" s="47">
        <v>0</v>
      </c>
      <c r="L20" s="48"/>
      <c r="M20" s="49"/>
      <c r="N20" s="47">
        <v>0</v>
      </c>
      <c r="O20" s="48"/>
      <c r="P20" s="49"/>
      <c r="R20" s="17"/>
      <c r="S20" s="41">
        <f>SUM(V20:AG20)</f>
        <v>35</v>
      </c>
      <c r="T20" s="42"/>
      <c r="U20" s="43"/>
      <c r="V20" s="57">
        <v>35</v>
      </c>
      <c r="W20" s="57"/>
      <c r="X20" s="57"/>
      <c r="Y20" s="57">
        <v>0</v>
      </c>
      <c r="Z20" s="57"/>
      <c r="AA20" s="57"/>
      <c r="AB20" s="57">
        <v>0</v>
      </c>
      <c r="AC20" s="57"/>
      <c r="AD20" s="57"/>
      <c r="AE20" s="57">
        <v>0</v>
      </c>
      <c r="AF20" s="57"/>
      <c r="AG20" s="57"/>
    </row>
    <row r="21" spans="1:33" x14ac:dyDescent="0.55000000000000004">
      <c r="B21" s="44" t="s">
        <v>20</v>
      </c>
      <c r="C21" s="45"/>
      <c r="D21" s="46"/>
      <c r="E21" s="69">
        <f>(E20/$B$20)*100</f>
        <v>100</v>
      </c>
      <c r="F21" s="70"/>
      <c r="G21" s="71"/>
      <c r="H21" s="69">
        <f t="shared" ref="H21" si="2">(H20/$B$20)*100</f>
        <v>0</v>
      </c>
      <c r="I21" s="70"/>
      <c r="J21" s="71"/>
      <c r="K21" s="69">
        <f t="shared" ref="K21" si="3">(K20/$B$20)*100</f>
        <v>0</v>
      </c>
      <c r="L21" s="70"/>
      <c r="M21" s="71"/>
      <c r="N21" s="69">
        <f t="shared" ref="N21" si="4">(N20/$B$20)*100</f>
        <v>0</v>
      </c>
      <c r="O21" s="70"/>
      <c r="P21" s="71"/>
      <c r="S21" s="44" t="s">
        <v>20</v>
      </c>
      <c r="T21" s="45"/>
      <c r="U21" s="46"/>
      <c r="V21" s="24">
        <f>(V20/$S$20)*100</f>
        <v>100</v>
      </c>
      <c r="W21" s="24"/>
      <c r="X21" s="24"/>
      <c r="Y21" s="24">
        <f t="shared" ref="Y21" si="5">(Y20/$S$20)*100</f>
        <v>0</v>
      </c>
      <c r="Z21" s="24"/>
      <c r="AA21" s="24"/>
      <c r="AB21" s="24">
        <f t="shared" ref="AB21" si="6">(AB20/$S$20)*100</f>
        <v>0</v>
      </c>
      <c r="AC21" s="24"/>
      <c r="AD21" s="24"/>
      <c r="AE21" s="24">
        <f t="shared" ref="AE21" si="7">(AE20/$S$20)*100</f>
        <v>0</v>
      </c>
      <c r="AF21" s="24"/>
      <c r="AG21" s="24"/>
    </row>
    <row r="22" spans="1:33" ht="20.100000000000001" customHeight="1" x14ac:dyDescent="0.55000000000000004"/>
    <row r="23" spans="1:33" x14ac:dyDescent="0.55000000000000004">
      <c r="A23" s="18" t="s">
        <v>27</v>
      </c>
    </row>
    <row r="24" spans="1:33" x14ac:dyDescent="0.55000000000000004">
      <c r="A24" s="8" t="s">
        <v>28</v>
      </c>
      <c r="C24" s="19"/>
      <c r="D24" s="19"/>
      <c r="E24" s="19"/>
      <c r="F24" s="19"/>
      <c r="G24" s="19"/>
      <c r="H24" s="19"/>
      <c r="I24" s="19"/>
      <c r="J24" s="19"/>
      <c r="K24" s="8" t="s">
        <v>12</v>
      </c>
      <c r="P24" s="8" t="s">
        <v>28</v>
      </c>
      <c r="R24" s="19"/>
      <c r="S24" s="19"/>
      <c r="T24" s="19"/>
      <c r="U24" s="19"/>
      <c r="V24" s="19"/>
      <c r="W24" s="19"/>
      <c r="X24" s="19"/>
      <c r="Y24" s="19"/>
      <c r="Z24" s="8" t="s">
        <v>29</v>
      </c>
    </row>
    <row r="25" spans="1:33" x14ac:dyDescent="0.55000000000000004">
      <c r="B25" s="11" t="s">
        <v>45</v>
      </c>
      <c r="C25" s="25"/>
      <c r="D25" s="25"/>
      <c r="E25" s="25"/>
      <c r="F25" s="25"/>
      <c r="G25" s="25"/>
      <c r="H25" s="25"/>
      <c r="I25" s="25"/>
      <c r="J25" s="25"/>
      <c r="K25" s="13" t="s">
        <v>46</v>
      </c>
      <c r="Q25" s="11" t="s">
        <v>45</v>
      </c>
      <c r="R25" s="25"/>
      <c r="S25" s="25"/>
      <c r="T25" s="25"/>
      <c r="U25" s="25"/>
      <c r="V25" s="25"/>
      <c r="W25" s="25"/>
      <c r="X25" s="25"/>
      <c r="Y25" s="25"/>
      <c r="Z25" s="13" t="s">
        <v>46</v>
      </c>
    </row>
    <row r="26" spans="1:33" ht="12" customHeight="1" x14ac:dyDescent="0.55000000000000004"/>
    <row r="27" spans="1:33" x14ac:dyDescent="0.55000000000000004">
      <c r="I27" s="8" t="s">
        <v>28</v>
      </c>
      <c r="K27" s="19"/>
      <c r="L27" s="19"/>
      <c r="M27" s="19"/>
      <c r="N27" s="19"/>
      <c r="O27" s="19"/>
      <c r="P27" s="19"/>
      <c r="Q27" s="19"/>
      <c r="R27" s="19"/>
      <c r="S27" s="8" t="s">
        <v>30</v>
      </c>
    </row>
    <row r="28" spans="1:33" x14ac:dyDescent="0.55000000000000004">
      <c r="K28" s="74" t="s">
        <v>31</v>
      </c>
      <c r="L28" s="74"/>
      <c r="M28" s="74"/>
      <c r="N28" s="74"/>
      <c r="O28" s="74"/>
      <c r="P28" s="74"/>
      <c r="Q28" s="74"/>
      <c r="R28" s="74"/>
    </row>
    <row r="29" spans="1:33" ht="12" customHeight="1" x14ac:dyDescent="0.55000000000000004"/>
    <row r="30" spans="1:33" x14ac:dyDescent="0.55000000000000004">
      <c r="A30" s="1" t="s">
        <v>34</v>
      </c>
      <c r="C30" s="18" t="s">
        <v>35</v>
      </c>
      <c r="I30" s="1" t="s">
        <v>34</v>
      </c>
      <c r="K30" s="18" t="s">
        <v>36</v>
      </c>
      <c r="U30" s="1" t="s">
        <v>34</v>
      </c>
      <c r="W30" s="18" t="s">
        <v>37</v>
      </c>
      <c r="AB30" s="1" t="s">
        <v>34</v>
      </c>
      <c r="AD30" s="18" t="s">
        <v>38</v>
      </c>
    </row>
    <row r="31" spans="1:33" ht="20.100000000000001" customHeight="1" x14ac:dyDescent="0.55000000000000004"/>
    <row r="32" spans="1:33" x14ac:dyDescent="0.55000000000000004">
      <c r="A32" s="8" t="s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S32" s="8" t="s">
        <v>28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2:32" x14ac:dyDescent="0.55000000000000004">
      <c r="B33" s="72" t="s">
        <v>54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S33" s="72" t="s">
        <v>53</v>
      </c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</row>
    <row r="34" spans="2:32" ht="24" customHeight="1" x14ac:dyDescent="0.55000000000000004">
      <c r="B34" s="75" t="s">
        <v>32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S34" s="26" t="s">
        <v>33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2:32" x14ac:dyDescent="0.55000000000000004"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</row>
  </sheetData>
  <sheetProtection algorithmName="SHA-512" hashValue="KtZqMyGWklsfV2AeA8eb2oFYIn9e73vk4ASOD/RtaP88umy3PVdZYUskkybZXfoHIsWRqqd3irn3RKW70k05Ig==" saltValue="bPOPklDiZeaZBwYBQHaNGw==" spinCount="100000" sheet="1" objects="1" scenarios="1"/>
  <mergeCells count="96">
    <mergeCell ref="S33:AF33"/>
    <mergeCell ref="S35:AF35"/>
    <mergeCell ref="K28:R28"/>
    <mergeCell ref="E19:G19"/>
    <mergeCell ref="H19:J19"/>
    <mergeCell ref="K19:M19"/>
    <mergeCell ref="N19:P19"/>
    <mergeCell ref="B33:N33"/>
    <mergeCell ref="B34:N34"/>
    <mergeCell ref="V20:X20"/>
    <mergeCell ref="Y20:AA20"/>
    <mergeCell ref="AB20:AD20"/>
    <mergeCell ref="AE20:AG20"/>
    <mergeCell ref="V21:X21"/>
    <mergeCell ref="Y21:AA21"/>
    <mergeCell ref="AB21:AD21"/>
    <mergeCell ref="H20:J20"/>
    <mergeCell ref="K20:M20"/>
    <mergeCell ref="N20:P20"/>
    <mergeCell ref="E21:G21"/>
    <mergeCell ref="H21:J21"/>
    <mergeCell ref="K21:M21"/>
    <mergeCell ref="N21:P21"/>
    <mergeCell ref="F14:G14"/>
    <mergeCell ref="H14:I14"/>
    <mergeCell ref="E18:P18"/>
    <mergeCell ref="B15:E15"/>
    <mergeCell ref="B14:E14"/>
    <mergeCell ref="H15:I15"/>
    <mergeCell ref="J15:K15"/>
    <mergeCell ref="L15:M15"/>
    <mergeCell ref="N15:O15"/>
    <mergeCell ref="P15:Q15"/>
    <mergeCell ref="B17:D19"/>
    <mergeCell ref="E17:P17"/>
    <mergeCell ref="J14:K14"/>
    <mergeCell ref="L14:M14"/>
    <mergeCell ref="N14:O14"/>
    <mergeCell ref="P14:Q14"/>
    <mergeCell ref="B12:E12"/>
    <mergeCell ref="B13:E13"/>
    <mergeCell ref="F13:G13"/>
    <mergeCell ref="H13:I13"/>
    <mergeCell ref="J13:K13"/>
    <mergeCell ref="Z12:AG12"/>
    <mergeCell ref="F12:Y12"/>
    <mergeCell ref="V14:W14"/>
    <mergeCell ref="X14:Y14"/>
    <mergeCell ref="Z13:AG15"/>
    <mergeCell ref="N13:O13"/>
    <mergeCell ref="P13:Q13"/>
    <mergeCell ref="R13:S13"/>
    <mergeCell ref="T13:U13"/>
    <mergeCell ref="V13:W13"/>
    <mergeCell ref="X13:Y13"/>
    <mergeCell ref="R15:S15"/>
    <mergeCell ref="T14:U14"/>
    <mergeCell ref="X15:Y15"/>
    <mergeCell ref="L13:M13"/>
    <mergeCell ref="F15:G15"/>
    <mergeCell ref="R14:S14"/>
    <mergeCell ref="V15:W15"/>
    <mergeCell ref="T15:U15"/>
    <mergeCell ref="O9:Q9"/>
    <mergeCell ref="R9:X9"/>
    <mergeCell ref="M10:X10"/>
    <mergeCell ref="A9:D9"/>
    <mergeCell ref="E9:I9"/>
    <mergeCell ref="J9:N9"/>
    <mergeCell ref="AF2:AG2"/>
    <mergeCell ref="H7:S7"/>
    <mergeCell ref="D8:I8"/>
    <mergeCell ref="M8:AG8"/>
    <mergeCell ref="A8:C8"/>
    <mergeCell ref="A5:AG5"/>
    <mergeCell ref="A6:AG6"/>
    <mergeCell ref="AE7:AG7"/>
    <mergeCell ref="X7:Z7"/>
    <mergeCell ref="AA7:AD7"/>
    <mergeCell ref="T7:W7"/>
    <mergeCell ref="AE21:AG21"/>
    <mergeCell ref="C25:J25"/>
    <mergeCell ref="R25:Y25"/>
    <mergeCell ref="S34:AF34"/>
    <mergeCell ref="V17:AG17"/>
    <mergeCell ref="V18:AG18"/>
    <mergeCell ref="V19:X19"/>
    <mergeCell ref="AE19:AG19"/>
    <mergeCell ref="Y19:AA19"/>
    <mergeCell ref="AB19:AD19"/>
    <mergeCell ref="S17:U19"/>
    <mergeCell ref="B20:D20"/>
    <mergeCell ref="B21:D21"/>
    <mergeCell ref="S20:U20"/>
    <mergeCell ref="S21:U21"/>
    <mergeCell ref="E20:G20"/>
  </mergeCells>
  <pageMargins left="0.70866141732283472" right="0.23622047244094491" top="0" bottom="0" header="0" footer="0"/>
  <pageSetup paperSize="9" orientation="portrait" r:id="rId1"/>
  <ignoredErrors>
    <ignoredError sqref="F15 H15 J15 S20 B20 E21 V21 B1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23</xdr:col>
                    <xdr:colOff>171450</xdr:colOff>
                    <xdr:row>2</xdr:row>
                    <xdr:rowOff>28575</xdr:rowOff>
                  </from>
                  <to>
                    <xdr:col>25</xdr:col>
                    <xdr:colOff>9525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23</xdr:col>
                    <xdr:colOff>171450</xdr:colOff>
                    <xdr:row>3</xdr:row>
                    <xdr:rowOff>47625</xdr:rowOff>
                  </from>
                  <to>
                    <xdr:col>25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"/>
  <sheetViews>
    <sheetView showGridLines="0" zoomScaleNormal="100" workbookViewId="0">
      <selection activeCell="X9" sqref="X9:Z9"/>
    </sheetView>
  </sheetViews>
  <sheetFormatPr defaultColWidth="2.625" defaultRowHeight="24" x14ac:dyDescent="0.55000000000000004"/>
  <cols>
    <col min="1" max="16384" width="2.625" style="2"/>
  </cols>
  <sheetData>
    <row r="1" spans="1:33" x14ac:dyDescent="0.55000000000000004">
      <c r="Y1" s="3"/>
    </row>
    <row r="2" spans="1:33" x14ac:dyDescent="0.55000000000000004">
      <c r="Z2" s="3"/>
    </row>
    <row r="3" spans="1:33" x14ac:dyDescent="0.55000000000000004">
      <c r="Z3" s="3"/>
    </row>
    <row r="4" spans="1:33" ht="9.9499999999999993" customHeight="1" x14ac:dyDescent="0.55000000000000004">
      <c r="Z4" s="3"/>
    </row>
    <row r="5" spans="1:33" ht="26.25" x14ac:dyDescent="0.55000000000000004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</row>
    <row r="6" spans="1:33" ht="26.25" x14ac:dyDescent="0.55000000000000004">
      <c r="A6" s="95" t="s">
        <v>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</row>
    <row r="7" spans="1:33" ht="14.1" customHeight="1" x14ac:dyDescent="0.55000000000000004"/>
    <row r="8" spans="1:33" ht="26.25" x14ac:dyDescent="0.55000000000000004">
      <c r="A8" s="2" t="s">
        <v>47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spans="1:33" ht="26.25" x14ac:dyDescent="0.55000000000000004">
      <c r="A9" s="2" t="s">
        <v>48</v>
      </c>
      <c r="G9" s="4"/>
      <c r="H9" s="4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2" t="s">
        <v>3</v>
      </c>
      <c r="V9" s="3"/>
      <c r="W9" s="3"/>
      <c r="X9" s="78">
        <v>1</v>
      </c>
      <c r="Y9" s="78"/>
      <c r="Z9" s="78"/>
      <c r="AA9" s="2" t="s">
        <v>7</v>
      </c>
      <c r="AD9" s="3"/>
      <c r="AE9" s="78">
        <v>2568</v>
      </c>
      <c r="AF9" s="78"/>
      <c r="AG9" s="78"/>
    </row>
    <row r="10" spans="1:33" ht="26.25" x14ac:dyDescent="0.55000000000000004">
      <c r="E10" s="2" t="s">
        <v>12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ht="26.25" x14ac:dyDescent="0.55000000000000004"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55000000000000004">
      <c r="A12" s="2" t="s">
        <v>13</v>
      </c>
    </row>
    <row r="13" spans="1:33" x14ac:dyDescent="0.55000000000000004">
      <c r="B13" s="89" t="s">
        <v>26</v>
      </c>
      <c r="C13" s="90"/>
      <c r="D13" s="90"/>
      <c r="E13" s="91"/>
      <c r="F13" s="84" t="s">
        <v>21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1" t="s">
        <v>18</v>
      </c>
      <c r="AA13" s="82"/>
      <c r="AB13" s="82"/>
      <c r="AC13" s="82"/>
      <c r="AD13" s="82"/>
      <c r="AE13" s="82"/>
      <c r="AF13" s="82"/>
      <c r="AG13" s="83"/>
    </row>
    <row r="14" spans="1:33" x14ac:dyDescent="0.55000000000000004">
      <c r="B14" s="92"/>
      <c r="C14" s="93"/>
      <c r="D14" s="93"/>
      <c r="E14" s="94"/>
      <c r="F14" s="81" t="s">
        <v>23</v>
      </c>
      <c r="G14" s="82"/>
      <c r="H14" s="82"/>
      <c r="I14" s="82"/>
      <c r="J14" s="82"/>
      <c r="K14" s="82"/>
      <c r="L14" s="82"/>
      <c r="M14" s="82"/>
      <c r="N14" s="82"/>
      <c r="O14" s="83"/>
      <c r="P14" s="81" t="s">
        <v>24</v>
      </c>
      <c r="Q14" s="82"/>
      <c r="R14" s="82"/>
      <c r="S14" s="82"/>
      <c r="T14" s="82"/>
      <c r="U14" s="82"/>
      <c r="V14" s="82"/>
      <c r="W14" s="82"/>
      <c r="X14" s="82"/>
      <c r="Y14" s="83"/>
      <c r="Z14" s="81"/>
      <c r="AA14" s="82"/>
      <c r="AB14" s="82"/>
      <c r="AC14" s="82"/>
      <c r="AD14" s="82"/>
      <c r="AE14" s="82"/>
      <c r="AF14" s="82"/>
      <c r="AG14" s="83"/>
    </row>
    <row r="15" spans="1:33" ht="26.25" x14ac:dyDescent="0.55000000000000004">
      <c r="B15" s="85">
        <f>SUM(F15,P15)</f>
        <v>35</v>
      </c>
      <c r="C15" s="85"/>
      <c r="D15" s="85"/>
      <c r="E15" s="85"/>
      <c r="F15" s="86">
        <v>35</v>
      </c>
      <c r="G15" s="87"/>
      <c r="H15" s="87"/>
      <c r="I15" s="87"/>
      <c r="J15" s="87"/>
      <c r="K15" s="87"/>
      <c r="L15" s="87"/>
      <c r="M15" s="87"/>
      <c r="N15" s="87"/>
      <c r="O15" s="88"/>
      <c r="P15" s="86">
        <v>0</v>
      </c>
      <c r="Q15" s="87"/>
      <c r="R15" s="87"/>
      <c r="S15" s="87"/>
      <c r="T15" s="87"/>
      <c r="U15" s="87"/>
      <c r="V15" s="87"/>
      <c r="W15" s="87"/>
      <c r="X15" s="87"/>
      <c r="Y15" s="88"/>
      <c r="Z15" s="81"/>
      <c r="AA15" s="82"/>
      <c r="AB15" s="82"/>
      <c r="AC15" s="82"/>
      <c r="AD15" s="82"/>
      <c r="AE15" s="82"/>
      <c r="AF15" s="82"/>
      <c r="AG15" s="83"/>
    </row>
    <row r="16" spans="1:33" x14ac:dyDescent="0.55000000000000004">
      <c r="B16" s="84" t="s">
        <v>20</v>
      </c>
      <c r="C16" s="84"/>
      <c r="D16" s="84"/>
      <c r="E16" s="84"/>
      <c r="F16" s="96">
        <f>(F15/$B$15)*100</f>
        <v>100</v>
      </c>
      <c r="G16" s="97"/>
      <c r="H16" s="97"/>
      <c r="I16" s="97"/>
      <c r="J16" s="97"/>
      <c r="K16" s="97"/>
      <c r="L16" s="97"/>
      <c r="M16" s="97"/>
      <c r="N16" s="97"/>
      <c r="O16" s="98"/>
      <c r="P16" s="96">
        <f t="shared" ref="P16" si="0">(P15/$B$15)*100</f>
        <v>0</v>
      </c>
      <c r="Q16" s="97"/>
      <c r="R16" s="97"/>
      <c r="S16" s="97"/>
      <c r="T16" s="97"/>
      <c r="U16" s="97"/>
      <c r="V16" s="97"/>
      <c r="W16" s="97"/>
      <c r="X16" s="97"/>
      <c r="Y16" s="98"/>
      <c r="Z16" s="81"/>
      <c r="AA16" s="82"/>
      <c r="AB16" s="82"/>
      <c r="AC16" s="82"/>
      <c r="AD16" s="82"/>
      <c r="AE16" s="82"/>
      <c r="AF16" s="82"/>
      <c r="AG16" s="83"/>
    </row>
    <row r="17" spans="1:32" ht="12" customHeight="1" x14ac:dyDescent="0.55000000000000004"/>
    <row r="19" spans="1:32" x14ac:dyDescent="0.55000000000000004">
      <c r="A19" s="3" t="s">
        <v>27</v>
      </c>
    </row>
    <row r="20" spans="1:32" ht="21.95" customHeight="1" x14ac:dyDescent="0.55000000000000004"/>
    <row r="21" spans="1:32" x14ac:dyDescent="0.55000000000000004">
      <c r="H21" s="2" t="s">
        <v>28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2" t="s">
        <v>12</v>
      </c>
    </row>
    <row r="22" spans="1:32" ht="27.95" customHeight="1" x14ac:dyDescent="0.55000000000000004">
      <c r="I22" s="7" t="s">
        <v>45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2" t="s">
        <v>46</v>
      </c>
    </row>
    <row r="23" spans="1:32" ht="21.95" customHeight="1" x14ac:dyDescent="0.55000000000000004"/>
    <row r="24" spans="1:32" x14ac:dyDescent="0.55000000000000004">
      <c r="H24" s="2" t="s">
        <v>28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" t="s">
        <v>49</v>
      </c>
    </row>
    <row r="25" spans="1:32" x14ac:dyDescent="0.55000000000000004">
      <c r="I25" s="76" t="s">
        <v>51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32" ht="21.95" customHeight="1" x14ac:dyDescent="0.55000000000000004"/>
    <row r="27" spans="1:32" x14ac:dyDescent="0.55000000000000004">
      <c r="H27" s="2" t="s">
        <v>28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" t="s">
        <v>30</v>
      </c>
    </row>
    <row r="28" spans="1:32" x14ac:dyDescent="0.55000000000000004">
      <c r="I28" s="76" t="s">
        <v>50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32" ht="12" customHeight="1" x14ac:dyDescent="0.55000000000000004"/>
    <row r="30" spans="1:32" x14ac:dyDescent="0.55000000000000004">
      <c r="A30" s="1" t="s">
        <v>34</v>
      </c>
      <c r="C30" s="3" t="s">
        <v>35</v>
      </c>
      <c r="I30" s="1" t="s">
        <v>34</v>
      </c>
      <c r="K30" s="3" t="s">
        <v>36</v>
      </c>
      <c r="U30" s="1" t="s">
        <v>34</v>
      </c>
      <c r="W30" s="3" t="s">
        <v>37</v>
      </c>
      <c r="AB30" s="1" t="s">
        <v>34</v>
      </c>
      <c r="AD30" s="3" t="s">
        <v>38</v>
      </c>
    </row>
    <row r="32" spans="1:32" x14ac:dyDescent="0.55000000000000004">
      <c r="A32" s="2" t="s">
        <v>28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S32" s="2" t="s">
        <v>28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2:32" ht="27.95" customHeight="1" x14ac:dyDescent="0.55000000000000004">
      <c r="B33" s="76" t="str">
        <f>'ปก ปพ.5'!B33</f>
        <v>(นายวีระยุทธ  มณีโคตร)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T33" s="76" t="str">
        <f>'ปก ปพ.5'!S33</f>
        <v>(นายเด่นจิตธีระพันธ์  จันทะมูล)</v>
      </c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</row>
    <row r="34" spans="2:32" x14ac:dyDescent="0.55000000000000004">
      <c r="B34" s="77" t="s">
        <v>32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T34" s="76" t="s">
        <v>33</v>
      </c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</row>
    <row r="35" spans="2:32" x14ac:dyDescent="0.55000000000000004"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</row>
  </sheetData>
  <sheetProtection algorithmName="SHA-512" hashValue="WM0sgL0sdCkz8P83/8wznQO6XkzTFo0r1bfThV6eL3qD3psimQp07v1O69lHZ/0IhfGN+ZCHikS8cG5LF8FZpg==" saltValue="pPM5OYeQQGSNLB1Q/nrkbA==" spinCount="100000" sheet="1" objects="1" scenarios="1"/>
  <mergeCells count="27">
    <mergeCell ref="F13:Y13"/>
    <mergeCell ref="Z13:AG13"/>
    <mergeCell ref="I28:U28"/>
    <mergeCell ref="B13:E14"/>
    <mergeCell ref="A5:AG5"/>
    <mergeCell ref="A6:AG6"/>
    <mergeCell ref="X9:Z9"/>
    <mergeCell ref="AE9:AG9"/>
    <mergeCell ref="F16:O16"/>
    <mergeCell ref="P16:Y16"/>
    <mergeCell ref="J22:U22"/>
    <mergeCell ref="T35:AF35"/>
    <mergeCell ref="B34:N34"/>
    <mergeCell ref="T34:AF34"/>
    <mergeCell ref="I8:AG8"/>
    <mergeCell ref="I9:S9"/>
    <mergeCell ref="I10:AG10"/>
    <mergeCell ref="F14:O14"/>
    <mergeCell ref="P14:Y14"/>
    <mergeCell ref="B16:E16"/>
    <mergeCell ref="B15:E15"/>
    <mergeCell ref="F15:O15"/>
    <mergeCell ref="Z14:AG16"/>
    <mergeCell ref="B33:N33"/>
    <mergeCell ref="T33:AF33"/>
    <mergeCell ref="I25:U25"/>
    <mergeCell ref="P15:Y15"/>
  </mergeCells>
  <pageMargins left="0.70866141732283472" right="0.23622047244094491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 ปพ.5</vt:lpstr>
      <vt:lpstr>ปก กิจกรรม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wutthichai</dc:creator>
  <cp:lastModifiedBy>s14x</cp:lastModifiedBy>
  <cp:lastPrinted>2025-09-01T02:23:55Z</cp:lastPrinted>
  <dcterms:created xsi:type="dcterms:W3CDTF">2022-09-27T08:54:17Z</dcterms:created>
  <dcterms:modified xsi:type="dcterms:W3CDTF">2025-09-01T02:25:42Z</dcterms:modified>
</cp:coreProperties>
</file>